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OLO" sheetId="1" r:id="rId1"/>
    <sheet name="OFF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  <c r="K15" i="1"/>
  <c r="K14" i="1"/>
  <c r="K13" i="1"/>
  <c r="K12" i="1"/>
  <c r="K11" i="1"/>
  <c r="K10" i="1"/>
  <c r="K9" i="1"/>
  <c r="K8" i="1"/>
  <c r="K7" i="1"/>
  <c r="K6" i="1"/>
  <c r="K16" i="2" l="1"/>
  <c r="K15" i="2"/>
  <c r="K14" i="2"/>
  <c r="K13" i="2"/>
  <c r="K12" i="2"/>
  <c r="K11" i="2"/>
  <c r="K10" i="2"/>
  <c r="K9" i="2"/>
  <c r="K8" i="2"/>
  <c r="K7" i="2"/>
  <c r="K6" i="2"/>
  <c r="K17" i="2" l="1"/>
  <c r="M17" i="2"/>
  <c r="K17" i="1"/>
  <c r="O17" i="2" l="1"/>
</calcChain>
</file>

<file path=xl/sharedStrings.xml><?xml version="1.0" encoding="utf-8"?>
<sst xmlns="http://schemas.openxmlformats.org/spreadsheetml/2006/main" count="127" uniqueCount="52">
  <si>
    <t>S/1</t>
  </si>
  <si>
    <t>M/2</t>
  </si>
  <si>
    <t>L/3</t>
  </si>
  <si>
    <t>XL/2</t>
  </si>
  <si>
    <t>XXL/1</t>
  </si>
  <si>
    <t>TOTAL</t>
  </si>
  <si>
    <t>COLOUR</t>
  </si>
  <si>
    <t>The Iconic Mesh Polo Shirt</t>
  </si>
  <si>
    <t>REF</t>
  </si>
  <si>
    <t>IMAGE</t>
  </si>
  <si>
    <t>DESCRIPTION</t>
  </si>
  <si>
    <t xml:space="preserve"> </t>
  </si>
  <si>
    <t>RRP/U</t>
  </si>
  <si>
    <t>TOTAL RRP</t>
  </si>
  <si>
    <t>TOTAL OFFER</t>
  </si>
  <si>
    <t>STYLE NO</t>
  </si>
  <si>
    <t>7 10782592001</t>
  </si>
  <si>
    <t>7 10782592008</t>
  </si>
  <si>
    <t>7 10666998002</t>
  </si>
  <si>
    <t>7 10782592021</t>
  </si>
  <si>
    <t>7 10666998003</t>
  </si>
  <si>
    <t>7 10782592003</t>
  </si>
  <si>
    <t>7 10782592012</t>
  </si>
  <si>
    <t>7 10795080029</t>
  </si>
  <si>
    <t>Purple</t>
  </si>
  <si>
    <t>Orange/white</t>
  </si>
  <si>
    <t>7 10782592026</t>
  </si>
  <si>
    <t>7 10782592015</t>
  </si>
  <si>
    <t>Green</t>
  </si>
  <si>
    <t>7 10795080012</t>
  </si>
  <si>
    <t>Pink</t>
  </si>
  <si>
    <t>PL 01</t>
  </si>
  <si>
    <t>PL 02</t>
  </si>
  <si>
    <t>PL 03</t>
  </si>
  <si>
    <t>PL 04</t>
  </si>
  <si>
    <t>PL 05</t>
  </si>
  <si>
    <t>PL 06</t>
  </si>
  <si>
    <t>PL 07</t>
  </si>
  <si>
    <t>PL 08</t>
  </si>
  <si>
    <t>PL 09</t>
  </si>
  <si>
    <t>PL 10</t>
  </si>
  <si>
    <t>PL 11</t>
  </si>
  <si>
    <t>Black</t>
  </si>
  <si>
    <t>Navy</t>
  </si>
  <si>
    <t>White</t>
  </si>
  <si>
    <t>Yellow</t>
  </si>
  <si>
    <t>Red</t>
  </si>
  <si>
    <t>Grey</t>
  </si>
  <si>
    <t>Blue</t>
  </si>
  <si>
    <t>Ralph Lauren</t>
  </si>
  <si>
    <t>OFFER/U</t>
  </si>
  <si>
    <t xml:space="preserve">The Iconic Mesh Polo Shirt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</si>
</sst>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8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quotePrefix="1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12</xdr:row>
      <xdr:rowOff>77561</xdr:rowOff>
    </xdr:from>
    <xdr:to>
      <xdr:col>1</xdr:col>
      <xdr:colOff>2057400</xdr:colOff>
      <xdr:row>12</xdr:row>
      <xdr:rowOff>2124074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E071423-588A-97B4-1C20-BADFB5808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6431986"/>
          <a:ext cx="1876425" cy="2046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123825</xdr:colOff>
      <xdr:row>10</xdr:row>
      <xdr:rowOff>117636</xdr:rowOff>
    </xdr:from>
    <xdr:to>
      <xdr:col>1</xdr:col>
      <xdr:colOff>1981200</xdr:colOff>
      <xdr:row>10</xdr:row>
      <xdr:rowOff>2152649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6411666B-A6CB-3537-356D-7CD63E9DA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12128661"/>
          <a:ext cx="1857375" cy="2035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295274</xdr:colOff>
      <xdr:row>5</xdr:row>
      <xdr:rowOff>94172</xdr:rowOff>
    </xdr:from>
    <xdr:to>
      <xdr:col>1</xdr:col>
      <xdr:colOff>1866900</xdr:colOff>
      <xdr:row>5</xdr:row>
      <xdr:rowOff>2057399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31188384-6033-9E4A-F96C-54F72432D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4" y="1341947"/>
          <a:ext cx="1571626" cy="19632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187325</xdr:colOff>
      <xdr:row>9</xdr:row>
      <xdr:rowOff>15886</xdr:rowOff>
    </xdr:from>
    <xdr:to>
      <xdr:col>1</xdr:col>
      <xdr:colOff>1952625</xdr:colOff>
      <xdr:row>9</xdr:row>
      <xdr:rowOff>2152649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C82397C1-E970-1FD5-88DB-EDE7D38B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275" y="9874261"/>
          <a:ext cx="1765300" cy="21367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257174</xdr:colOff>
      <xdr:row>7</xdr:row>
      <xdr:rowOff>122746</xdr:rowOff>
    </xdr:from>
    <xdr:to>
      <xdr:col>1</xdr:col>
      <xdr:colOff>1828800</xdr:colOff>
      <xdr:row>7</xdr:row>
      <xdr:rowOff>2085974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2F86725B-0A23-A52C-1FD1-958997868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4" y="5675821"/>
          <a:ext cx="1571626" cy="19632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247650</xdr:colOff>
      <xdr:row>6</xdr:row>
      <xdr:rowOff>53764</xdr:rowOff>
    </xdr:from>
    <xdr:to>
      <xdr:col>1</xdr:col>
      <xdr:colOff>1905000</xdr:colOff>
      <xdr:row>6</xdr:row>
      <xdr:rowOff>2124075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565ED37-6E32-49A3-1F07-50C34EC25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3454189"/>
          <a:ext cx="1657350" cy="20703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252412</xdr:colOff>
      <xdr:row>8</xdr:row>
      <xdr:rowOff>88224</xdr:rowOff>
    </xdr:from>
    <xdr:to>
      <xdr:col>1</xdr:col>
      <xdr:colOff>1866900</xdr:colOff>
      <xdr:row>8</xdr:row>
      <xdr:rowOff>2057400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B4FA750B-EB0F-5C99-65D3-5A0324A31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362" y="7793949"/>
          <a:ext cx="1614488" cy="19691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180975</xdr:colOff>
      <xdr:row>11</xdr:row>
      <xdr:rowOff>95250</xdr:rowOff>
    </xdr:from>
    <xdr:to>
      <xdr:col>1</xdr:col>
      <xdr:colOff>2097915</xdr:colOff>
      <xdr:row>11</xdr:row>
      <xdr:rowOff>2066925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BD56782-F02A-43C9-9721-0778A79590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48" r="5748"/>
        <a:stretch/>
      </xdr:blipFill>
      <xdr:spPr>
        <a:xfrm>
          <a:off x="1400175" y="14258925"/>
          <a:ext cx="1916940" cy="197167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13</xdr:row>
      <xdr:rowOff>19050</xdr:rowOff>
    </xdr:from>
    <xdr:to>
      <xdr:col>1</xdr:col>
      <xdr:colOff>1971674</xdr:colOff>
      <xdr:row>13</xdr:row>
      <xdr:rowOff>2123685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97A217-DDE2-4EB1-9AAD-FB065E9401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8564225"/>
          <a:ext cx="1857374" cy="210463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14</xdr:row>
      <xdr:rowOff>133350</xdr:rowOff>
    </xdr:from>
    <xdr:to>
      <xdr:col>1</xdr:col>
      <xdr:colOff>2019301</xdr:colOff>
      <xdr:row>14</xdr:row>
      <xdr:rowOff>2141238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1EDA348C-AA7B-4540-909A-477F7E8C8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" y="20869275"/>
          <a:ext cx="1952626" cy="200788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95250</xdr:rowOff>
    </xdr:from>
    <xdr:to>
      <xdr:col>1</xdr:col>
      <xdr:colOff>1952626</xdr:colOff>
      <xdr:row>15</xdr:row>
      <xdr:rowOff>2153925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4574D94D-B2F9-4881-B07C-161250E0C5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2" r="7053"/>
        <a:stretch/>
      </xdr:blipFill>
      <xdr:spPr>
        <a:xfrm>
          <a:off x="1181100" y="23021925"/>
          <a:ext cx="1952626" cy="2058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pane ySplit="5" topLeftCell="A6" activePane="bottomLeft" state="frozen"/>
      <selection pane="bottomLeft" activeCell="I6" sqref="I6"/>
    </sheetView>
  </sheetViews>
  <sheetFormatPr defaultColWidth="9.125" defaultRowHeight="14.25"/>
  <cols>
    <col min="1" max="1" width="11.125" style="1" customWidth="1"/>
    <col min="2" max="2" width="32.875" customWidth="1"/>
    <col min="3" max="3" width="32.875" style="1" customWidth="1"/>
    <col min="4" max="4" width="27.625" style="2" customWidth="1"/>
    <col min="5" max="5" width="16.25" style="2" customWidth="1"/>
    <col min="6" max="10" width="9.125" style="1"/>
    <col min="11" max="11" width="12.25" style="1" customWidth="1"/>
    <col min="12" max="15" width="9.125" style="1"/>
  </cols>
  <sheetData>
    <row r="1" spans="1:16" ht="18">
      <c r="A1"/>
      <c r="B1" s="3" t="s">
        <v>49</v>
      </c>
      <c r="C1" s="25"/>
      <c r="F1" s="2"/>
      <c r="P1" s="1"/>
    </row>
    <row r="2" spans="1:16" ht="18">
      <c r="A2" s="3"/>
      <c r="B2" s="19" t="s">
        <v>7</v>
      </c>
    </row>
    <row r="3" spans="1:16" ht="18">
      <c r="A3" s="3"/>
      <c r="B3" t="s">
        <v>11</v>
      </c>
    </row>
    <row r="4" spans="1:16" ht="18">
      <c r="A4" s="3"/>
    </row>
    <row r="5" spans="1:16" ht="23.25" customHeight="1">
      <c r="A5" s="27" t="s">
        <v>8</v>
      </c>
      <c r="B5" s="4" t="s">
        <v>9</v>
      </c>
      <c r="C5" s="4" t="s">
        <v>6</v>
      </c>
      <c r="D5" s="5" t="s">
        <v>10</v>
      </c>
      <c r="E5" s="5" t="s">
        <v>15</v>
      </c>
      <c r="F5" s="4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5</v>
      </c>
    </row>
    <row r="6" spans="1:16" ht="169.5" customHeight="1">
      <c r="A6" s="6" t="s">
        <v>31</v>
      </c>
      <c r="B6" s="7"/>
      <c r="C6" s="6" t="s">
        <v>42</v>
      </c>
      <c r="D6" s="8" t="s">
        <v>7</v>
      </c>
      <c r="E6" s="8" t="s">
        <v>16</v>
      </c>
      <c r="F6" s="6">
        <v>55</v>
      </c>
      <c r="G6" s="6">
        <v>111</v>
      </c>
      <c r="H6" s="6">
        <v>166</v>
      </c>
      <c r="I6" s="6">
        <v>111</v>
      </c>
      <c r="J6" s="6">
        <v>55</v>
      </c>
      <c r="K6" s="6">
        <f>SUM(F6:J6)</f>
        <v>498</v>
      </c>
    </row>
    <row r="7" spans="1:16" ht="169.5" customHeight="1">
      <c r="A7" s="6" t="s">
        <v>32</v>
      </c>
      <c r="B7" s="7"/>
      <c r="C7" s="6" t="s">
        <v>43</v>
      </c>
      <c r="D7" s="8" t="s">
        <v>7</v>
      </c>
      <c r="E7" s="8" t="s">
        <v>17</v>
      </c>
      <c r="F7" s="6">
        <v>55</v>
      </c>
      <c r="G7" s="6">
        <v>111</v>
      </c>
      <c r="H7" s="6">
        <v>166</v>
      </c>
      <c r="I7" s="6">
        <v>111</v>
      </c>
      <c r="J7" s="6">
        <v>55</v>
      </c>
      <c r="K7" s="6">
        <f t="shared" ref="K7:K16" si="0">SUM(F7:J7)</f>
        <v>498</v>
      </c>
    </row>
    <row r="8" spans="1:16" ht="169.5" customHeight="1">
      <c r="A8" s="6" t="s">
        <v>33</v>
      </c>
      <c r="B8" s="7"/>
      <c r="C8" s="6" t="s">
        <v>44</v>
      </c>
      <c r="D8" s="8" t="s">
        <v>7</v>
      </c>
      <c r="E8" s="8" t="s">
        <v>18</v>
      </c>
      <c r="F8" s="6">
        <v>55</v>
      </c>
      <c r="G8" s="6">
        <v>111</v>
      </c>
      <c r="H8" s="6">
        <v>166</v>
      </c>
      <c r="I8" s="6">
        <v>111</v>
      </c>
      <c r="J8" s="6">
        <v>55</v>
      </c>
      <c r="K8" s="6">
        <f t="shared" si="0"/>
        <v>498</v>
      </c>
    </row>
    <row r="9" spans="1:16" ht="169.5" customHeight="1">
      <c r="A9" s="6" t="s">
        <v>34</v>
      </c>
      <c r="B9" s="7"/>
      <c r="C9" s="6" t="s">
        <v>45</v>
      </c>
      <c r="D9" s="8" t="s">
        <v>7</v>
      </c>
      <c r="E9" s="8" t="s">
        <v>19</v>
      </c>
      <c r="F9" s="6">
        <v>33</v>
      </c>
      <c r="G9" s="6">
        <v>66</v>
      </c>
      <c r="H9" s="6">
        <v>99</v>
      </c>
      <c r="I9" s="6">
        <v>66</v>
      </c>
      <c r="J9" s="6">
        <v>33</v>
      </c>
      <c r="K9" s="6">
        <f t="shared" si="0"/>
        <v>297</v>
      </c>
    </row>
    <row r="10" spans="1:16" ht="169.5" customHeight="1">
      <c r="A10" s="6" t="s">
        <v>35</v>
      </c>
      <c r="B10" s="7"/>
      <c r="C10" s="6" t="s">
        <v>46</v>
      </c>
      <c r="D10" s="8" t="s">
        <v>7</v>
      </c>
      <c r="E10" s="8" t="s">
        <v>20</v>
      </c>
      <c r="F10" s="6">
        <v>33</v>
      </c>
      <c r="G10" s="6">
        <v>66</v>
      </c>
      <c r="H10" s="6">
        <v>99</v>
      </c>
      <c r="I10" s="6">
        <v>66</v>
      </c>
      <c r="J10" s="6">
        <v>33</v>
      </c>
      <c r="K10" s="6">
        <f t="shared" si="0"/>
        <v>297</v>
      </c>
    </row>
    <row r="11" spans="1:16" ht="169.5" customHeight="1">
      <c r="A11" s="6" t="s">
        <v>36</v>
      </c>
      <c r="B11" s="7"/>
      <c r="C11" s="6" t="s">
        <v>47</v>
      </c>
      <c r="D11" s="8" t="s">
        <v>7</v>
      </c>
      <c r="E11" s="8" t="s">
        <v>21</v>
      </c>
      <c r="F11" s="6">
        <v>55</v>
      </c>
      <c r="G11" s="6">
        <v>111</v>
      </c>
      <c r="H11" s="6">
        <v>166</v>
      </c>
      <c r="I11" s="6">
        <v>111</v>
      </c>
      <c r="J11" s="6">
        <v>55</v>
      </c>
      <c r="K11" s="6">
        <f t="shared" si="0"/>
        <v>498</v>
      </c>
    </row>
    <row r="12" spans="1:16" ht="172.5" customHeight="1">
      <c r="A12" s="10" t="s">
        <v>37</v>
      </c>
      <c r="B12" s="11"/>
      <c r="C12" s="10" t="s">
        <v>24</v>
      </c>
      <c r="D12" s="12" t="s">
        <v>7</v>
      </c>
      <c r="E12" s="12" t="s">
        <v>23</v>
      </c>
      <c r="F12" s="10">
        <v>27</v>
      </c>
      <c r="G12" s="10">
        <v>55</v>
      </c>
      <c r="H12" s="10">
        <v>83</v>
      </c>
      <c r="I12" s="10">
        <v>55</v>
      </c>
      <c r="J12" s="10">
        <v>27</v>
      </c>
      <c r="K12" s="6">
        <f t="shared" si="0"/>
        <v>247</v>
      </c>
    </row>
    <row r="13" spans="1:16" ht="172.5" customHeight="1">
      <c r="A13" s="10" t="s">
        <v>38</v>
      </c>
      <c r="B13" s="11"/>
      <c r="C13" s="10" t="s">
        <v>48</v>
      </c>
      <c r="D13" s="12" t="s">
        <v>7</v>
      </c>
      <c r="E13" s="22" t="s">
        <v>22</v>
      </c>
      <c r="F13" s="10">
        <v>33</v>
      </c>
      <c r="G13" s="10">
        <v>66</v>
      </c>
      <c r="H13" s="10">
        <v>99</v>
      </c>
      <c r="I13" s="10">
        <v>66</v>
      </c>
      <c r="J13" s="10">
        <v>33</v>
      </c>
      <c r="K13" s="6">
        <f t="shared" si="0"/>
        <v>297</v>
      </c>
    </row>
    <row r="14" spans="1:16" ht="172.5" customHeight="1">
      <c r="A14" s="10" t="s">
        <v>39</v>
      </c>
      <c r="B14" s="11"/>
      <c r="C14" s="10" t="s">
        <v>25</v>
      </c>
      <c r="D14" s="12" t="s">
        <v>7</v>
      </c>
      <c r="E14" s="22" t="s">
        <v>26</v>
      </c>
      <c r="F14" s="10">
        <v>27</v>
      </c>
      <c r="G14" s="10">
        <v>55</v>
      </c>
      <c r="H14" s="10">
        <v>83</v>
      </c>
      <c r="I14" s="10">
        <v>55</v>
      </c>
      <c r="J14" s="10">
        <v>27</v>
      </c>
      <c r="K14" s="6">
        <f t="shared" si="0"/>
        <v>247</v>
      </c>
    </row>
    <row r="15" spans="1:16" ht="172.5" customHeight="1">
      <c r="A15" s="10" t="s">
        <v>40</v>
      </c>
      <c r="B15" s="11"/>
      <c r="C15" s="10" t="s">
        <v>28</v>
      </c>
      <c r="D15" s="12" t="s">
        <v>7</v>
      </c>
      <c r="E15" s="22" t="s">
        <v>27</v>
      </c>
      <c r="F15" s="10">
        <v>27</v>
      </c>
      <c r="G15" s="10">
        <v>55</v>
      </c>
      <c r="H15" s="10">
        <v>83</v>
      </c>
      <c r="I15" s="10">
        <v>55</v>
      </c>
      <c r="J15" s="10">
        <v>27</v>
      </c>
      <c r="K15" s="6">
        <f t="shared" si="0"/>
        <v>247</v>
      </c>
    </row>
    <row r="16" spans="1:16" ht="172.5" customHeight="1">
      <c r="A16" s="10" t="s">
        <v>41</v>
      </c>
      <c r="B16" s="7"/>
      <c r="C16" s="10" t="s">
        <v>30</v>
      </c>
      <c r="D16" s="12" t="s">
        <v>7</v>
      </c>
      <c r="E16" s="22" t="s">
        <v>29</v>
      </c>
      <c r="F16" s="10">
        <v>27</v>
      </c>
      <c r="G16" s="10">
        <v>55</v>
      </c>
      <c r="H16" s="10">
        <v>83</v>
      </c>
      <c r="I16" s="10">
        <v>55</v>
      </c>
      <c r="J16" s="10">
        <v>27</v>
      </c>
      <c r="K16" s="6">
        <f t="shared" si="0"/>
        <v>247</v>
      </c>
    </row>
    <row r="17" spans="1:11" ht="63.75" customHeight="1">
      <c r="A17" s="13"/>
      <c r="B17" s="17" t="s">
        <v>11</v>
      </c>
      <c r="C17" s="24"/>
      <c r="D17" s="14"/>
      <c r="E17" s="14"/>
      <c r="F17" s="15"/>
      <c r="G17" s="15"/>
      <c r="H17" s="15"/>
      <c r="I17" s="15"/>
      <c r="J17" s="15"/>
      <c r="K17" s="9">
        <f>SUM(K6:K16)</f>
        <v>3871</v>
      </c>
    </row>
    <row r="20" spans="1:11">
      <c r="B20" t="s">
        <v>11</v>
      </c>
    </row>
    <row r="21" spans="1:11" ht="15.75">
      <c r="B21" s="16" t="s">
        <v>11</v>
      </c>
      <c r="C21" s="26"/>
    </row>
  </sheetData>
  <phoneticPr fontId="2" type="noConversion"/>
  <pageMargins left="0.7" right="0.7" top="0.75" bottom="0.75" header="0.3" footer="0.3"/>
  <pageSetup paperSize="9" scale="7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workbookViewId="0">
      <selection activeCell="K17" sqref="K17"/>
    </sheetView>
  </sheetViews>
  <sheetFormatPr defaultColWidth="9.125" defaultRowHeight="14.25"/>
  <cols>
    <col min="3" max="3" width="15.625" customWidth="1"/>
    <col min="4" max="4" width="28.625" customWidth="1"/>
    <col min="5" max="5" width="17.25" customWidth="1"/>
    <col min="6" max="11" width="9.125" style="18"/>
    <col min="12" max="12" width="9.25" style="18" bestFit="1" customWidth="1"/>
    <col min="13" max="15" width="14.25" style="18" customWidth="1"/>
  </cols>
  <sheetData>
    <row r="1" spans="1:15" ht="18">
      <c r="B1" s="3" t="s">
        <v>49</v>
      </c>
      <c r="C1" s="21"/>
    </row>
    <row r="2" spans="1:15" ht="15">
      <c r="B2" s="19" t="s">
        <v>51</v>
      </c>
    </row>
    <row r="3" spans="1:15" ht="15">
      <c r="B3" t="s">
        <v>11</v>
      </c>
      <c r="N3" s="28"/>
    </row>
    <row r="5" spans="1:15" ht="15">
      <c r="A5" s="19" t="s">
        <v>8</v>
      </c>
      <c r="B5" s="19" t="s">
        <v>9</v>
      </c>
      <c r="C5" s="19" t="s">
        <v>6</v>
      </c>
      <c r="D5" s="19" t="s">
        <v>10</v>
      </c>
      <c r="E5" s="19" t="s">
        <v>15</v>
      </c>
      <c r="F5" s="20" t="s">
        <v>0</v>
      </c>
      <c r="G5" s="20" t="s">
        <v>1</v>
      </c>
      <c r="H5" s="20" t="s">
        <v>2</v>
      </c>
      <c r="I5" s="20" t="s">
        <v>3</v>
      </c>
      <c r="J5" s="20" t="s">
        <v>4</v>
      </c>
      <c r="K5" s="20" t="s">
        <v>5</v>
      </c>
      <c r="L5" s="20" t="s">
        <v>12</v>
      </c>
      <c r="M5" s="20" t="s">
        <v>13</v>
      </c>
      <c r="N5" s="20" t="s">
        <v>50</v>
      </c>
      <c r="O5" s="20" t="s">
        <v>14</v>
      </c>
    </row>
    <row r="6" spans="1:15">
      <c r="A6" t="s">
        <v>31</v>
      </c>
      <c r="C6" t="s">
        <v>42</v>
      </c>
      <c r="D6" t="s">
        <v>7</v>
      </c>
      <c r="E6" t="s">
        <v>16</v>
      </c>
      <c r="F6" s="18">
        <v>55</v>
      </c>
      <c r="G6" s="18">
        <v>111</v>
      </c>
      <c r="H6" s="18">
        <v>166</v>
      </c>
      <c r="I6" s="18">
        <v>111</v>
      </c>
      <c r="J6" s="18">
        <v>55</v>
      </c>
      <c r="K6" s="18">
        <f t="shared" ref="K6:K16" si="0">SUM(F6:J6)</f>
        <v>498</v>
      </c>
    </row>
    <row r="7" spans="1:15">
      <c r="A7" t="s">
        <v>32</v>
      </c>
      <c r="C7" t="s">
        <v>43</v>
      </c>
      <c r="D7" t="s">
        <v>7</v>
      </c>
      <c r="E7" t="s">
        <v>17</v>
      </c>
      <c r="F7" s="18">
        <v>55</v>
      </c>
      <c r="G7" s="18">
        <v>111</v>
      </c>
      <c r="H7" s="18">
        <v>166</v>
      </c>
      <c r="I7" s="18">
        <v>111</v>
      </c>
      <c r="J7" s="18">
        <v>55</v>
      </c>
      <c r="K7" s="18">
        <f t="shared" si="0"/>
        <v>498</v>
      </c>
    </row>
    <row r="8" spans="1:15">
      <c r="A8" t="s">
        <v>33</v>
      </c>
      <c r="C8" t="s">
        <v>44</v>
      </c>
      <c r="D8" t="s">
        <v>7</v>
      </c>
      <c r="E8" t="s">
        <v>18</v>
      </c>
      <c r="F8" s="18">
        <v>55</v>
      </c>
      <c r="G8" s="18">
        <v>111</v>
      </c>
      <c r="H8" s="18">
        <v>166</v>
      </c>
      <c r="I8" s="18">
        <v>111</v>
      </c>
      <c r="J8" s="18">
        <v>55</v>
      </c>
      <c r="K8" s="18">
        <f t="shared" si="0"/>
        <v>498</v>
      </c>
    </row>
    <row r="9" spans="1:15">
      <c r="A9" t="s">
        <v>34</v>
      </c>
      <c r="C9" t="s">
        <v>45</v>
      </c>
      <c r="D9" t="s">
        <v>7</v>
      </c>
      <c r="E9" t="s">
        <v>19</v>
      </c>
      <c r="F9" s="18">
        <v>33</v>
      </c>
      <c r="G9" s="18">
        <v>66</v>
      </c>
      <c r="H9" s="18">
        <v>99</v>
      </c>
      <c r="I9" s="18">
        <v>66</v>
      </c>
      <c r="J9" s="18">
        <v>33</v>
      </c>
      <c r="K9" s="18">
        <f t="shared" si="0"/>
        <v>297</v>
      </c>
    </row>
    <row r="10" spans="1:15">
      <c r="A10" t="s">
        <v>35</v>
      </c>
      <c r="C10" t="s">
        <v>46</v>
      </c>
      <c r="D10" t="s">
        <v>7</v>
      </c>
      <c r="E10" t="s">
        <v>20</v>
      </c>
      <c r="F10" s="18">
        <v>33</v>
      </c>
      <c r="G10" s="18">
        <v>66</v>
      </c>
      <c r="H10" s="18">
        <v>99</v>
      </c>
      <c r="I10" s="18">
        <v>66</v>
      </c>
      <c r="J10" s="18">
        <v>33</v>
      </c>
      <c r="K10" s="18">
        <f t="shared" si="0"/>
        <v>297</v>
      </c>
    </row>
    <row r="11" spans="1:15">
      <c r="A11" t="s">
        <v>36</v>
      </c>
      <c r="C11" t="s">
        <v>47</v>
      </c>
      <c r="D11" t="s">
        <v>7</v>
      </c>
      <c r="E11" t="s">
        <v>21</v>
      </c>
      <c r="F11" s="18">
        <v>55</v>
      </c>
      <c r="G11" s="18">
        <v>111</v>
      </c>
      <c r="H11" s="18">
        <v>166</v>
      </c>
      <c r="I11" s="18">
        <v>111</v>
      </c>
      <c r="J11" s="18">
        <v>55</v>
      </c>
      <c r="K11" s="18">
        <f t="shared" si="0"/>
        <v>498</v>
      </c>
    </row>
    <row r="12" spans="1:15">
      <c r="A12" t="s">
        <v>37</v>
      </c>
      <c r="C12" t="s">
        <v>24</v>
      </c>
      <c r="D12" t="s">
        <v>7</v>
      </c>
      <c r="E12" s="23" t="s">
        <v>23</v>
      </c>
      <c r="F12" s="1">
        <v>27</v>
      </c>
      <c r="G12" s="1">
        <v>55</v>
      </c>
      <c r="H12" s="1">
        <v>83</v>
      </c>
      <c r="I12" s="1">
        <v>55</v>
      </c>
      <c r="J12" s="1">
        <v>27</v>
      </c>
      <c r="K12" s="18">
        <f t="shared" si="0"/>
        <v>247</v>
      </c>
    </row>
    <row r="13" spans="1:15">
      <c r="A13" t="s">
        <v>38</v>
      </c>
      <c r="B13" t="s">
        <v>11</v>
      </c>
      <c r="C13" t="s">
        <v>48</v>
      </c>
      <c r="D13" t="s">
        <v>7</v>
      </c>
      <c r="E13" t="s">
        <v>22</v>
      </c>
      <c r="F13" s="18">
        <v>33</v>
      </c>
      <c r="G13" s="18">
        <v>66</v>
      </c>
      <c r="H13" s="18">
        <v>99</v>
      </c>
      <c r="I13" s="18">
        <v>66</v>
      </c>
      <c r="J13" s="18">
        <v>33</v>
      </c>
      <c r="K13" s="18">
        <f t="shared" si="0"/>
        <v>297</v>
      </c>
    </row>
    <row r="14" spans="1:15">
      <c r="A14" t="s">
        <v>39</v>
      </c>
      <c r="C14" t="s">
        <v>25</v>
      </c>
      <c r="D14" t="s">
        <v>7</v>
      </c>
      <c r="E14" s="23" t="s">
        <v>26</v>
      </c>
      <c r="F14" s="1">
        <v>27</v>
      </c>
      <c r="G14" s="1">
        <v>55</v>
      </c>
      <c r="H14" s="1">
        <v>83</v>
      </c>
      <c r="I14" s="1">
        <v>55</v>
      </c>
      <c r="J14" s="1">
        <v>27</v>
      </c>
      <c r="K14" s="18">
        <f t="shared" si="0"/>
        <v>247</v>
      </c>
    </row>
    <row r="15" spans="1:15">
      <c r="A15" t="s">
        <v>40</v>
      </c>
      <c r="C15" t="s">
        <v>28</v>
      </c>
      <c r="D15" t="s">
        <v>7</v>
      </c>
      <c r="E15" s="23" t="s">
        <v>27</v>
      </c>
      <c r="F15" s="1">
        <v>27</v>
      </c>
      <c r="G15" s="1">
        <v>55</v>
      </c>
      <c r="H15" s="1">
        <v>83</v>
      </c>
      <c r="I15" s="1">
        <v>55</v>
      </c>
      <c r="J15" s="1">
        <v>27</v>
      </c>
      <c r="K15" s="18">
        <f t="shared" si="0"/>
        <v>247</v>
      </c>
    </row>
    <row r="16" spans="1:15">
      <c r="A16" t="s">
        <v>41</v>
      </c>
      <c r="B16" t="s">
        <v>11</v>
      </c>
      <c r="C16" t="s">
        <v>30</v>
      </c>
      <c r="D16" t="s">
        <v>7</v>
      </c>
      <c r="E16" s="23" t="s">
        <v>29</v>
      </c>
      <c r="F16" s="1">
        <v>27</v>
      </c>
      <c r="G16" s="1">
        <v>55</v>
      </c>
      <c r="H16" s="1">
        <v>83</v>
      </c>
      <c r="I16" s="1">
        <v>55</v>
      </c>
      <c r="J16" s="1">
        <v>27</v>
      </c>
      <c r="K16" s="18">
        <f t="shared" si="0"/>
        <v>247</v>
      </c>
    </row>
    <row r="17" spans="2:15" ht="15">
      <c r="B17" t="s">
        <v>11</v>
      </c>
      <c r="J17" s="20" t="s">
        <v>5</v>
      </c>
      <c r="K17" s="20">
        <f>SUM(K6:K16)</f>
        <v>3871</v>
      </c>
      <c r="L17" s="29">
        <v>145</v>
      </c>
      <c r="M17" s="29">
        <f>+L17*K17</f>
        <v>561295</v>
      </c>
      <c r="N17" s="29">
        <v>42</v>
      </c>
      <c r="O17" s="29">
        <f>+N17*K17</f>
        <v>162582</v>
      </c>
    </row>
  </sheetData>
  <phoneticPr fontId="2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POLO</vt:lpstr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2025-04-30T17:14:59Z</cp:lastPrinted>
  <dcterms:created xsi:type="dcterms:W3CDTF">2025-03-28T11:57:51Z</dcterms:created>
  <dcterms:modified xsi:type="dcterms:W3CDTF">2025-08-18T12:09:00Z</dcterms:modified>
</cp:coreProperties>
</file>